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0" windowHeight="10605" tabRatio="840"/>
  </bookViews>
  <sheets>
    <sheet name="管网系统" sheetId="3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39" l="1"/>
  <c r="I13" i="39"/>
  <c r="I12" i="39"/>
  <c r="I11" i="39"/>
</calcChain>
</file>

<file path=xl/sharedStrings.xml><?xml version="1.0" encoding="utf-8"?>
<sst xmlns="http://schemas.openxmlformats.org/spreadsheetml/2006/main" count="43" uniqueCount="39">
  <si>
    <t>序号</t>
  </si>
  <si>
    <t>产品名称</t>
  </si>
  <si>
    <t>品牌</t>
  </si>
  <si>
    <t>型号</t>
  </si>
  <si>
    <t>技术指标</t>
  </si>
  <si>
    <t>单位</t>
  </si>
  <si>
    <t>数量</t>
  </si>
  <si>
    <t>单价（元）</t>
  </si>
  <si>
    <t>合价（元）</t>
  </si>
  <si>
    <t>备 注</t>
  </si>
  <si>
    <t>交换机</t>
  </si>
  <si>
    <t>锐捷</t>
  </si>
  <si>
    <t>2光口，24千兆电口</t>
  </si>
  <si>
    <t>台</t>
  </si>
  <si>
    <t>2光口，48千兆电口</t>
  </si>
  <si>
    <t>网线</t>
  </si>
  <si>
    <t>6类非屏蔽双绞线</t>
  </si>
  <si>
    <t>米</t>
  </si>
  <si>
    <t>线槽</t>
  </si>
  <si>
    <t>40*40，桌下安装</t>
  </si>
  <si>
    <t>信息面板</t>
  </si>
  <si>
    <t>配6类数据模块，明装</t>
  </si>
  <si>
    <t>套</t>
  </si>
  <si>
    <t>辅材</t>
  </si>
  <si>
    <t>线槽、套管、扎带、水晶头等</t>
  </si>
  <si>
    <t>批</t>
  </si>
  <si>
    <t>A</t>
  </si>
  <si>
    <t>设备价小计</t>
  </si>
  <si>
    <t>`</t>
  </si>
  <si>
    <t>B</t>
  </si>
  <si>
    <t>施工费</t>
  </si>
  <si>
    <t>A*15%</t>
  </si>
  <si>
    <t>C</t>
  </si>
  <si>
    <t>税  费</t>
  </si>
  <si>
    <t>(A+B)*9%</t>
  </si>
  <si>
    <t>D</t>
  </si>
  <si>
    <t>总合计</t>
  </si>
  <si>
    <t>A+B+C</t>
  </si>
  <si>
    <t>影像中心、推拿大厅、手术室、弱电井、病房区域等综合布线工程量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</si>
</sst>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[$￥-804]#,##0_);\([$￥-804]#,##0\)"/>
    <numFmt numFmtId="179" formatCode="[$$-409]#,##0.00_ ;\-[$$-409]#,##0.00\ "/>
    <numFmt numFmtId="180" formatCode="0.00_);[Red]\(0.00\)"/>
    <numFmt numFmtId="181" formatCode="0.00_ "/>
    <numFmt numFmtId="182" formatCode="0_);[Red]\(0\)"/>
  </numFmts>
  <fonts count="17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name val="微软雅黑"/>
      <family val="2"/>
      <charset val="134"/>
    </font>
    <font>
      <b/>
      <sz val="11"/>
      <color theme="1"/>
      <name val="宋体"/>
      <family val="3"/>
      <charset val="134"/>
    </font>
    <font>
      <sz val="10"/>
      <name val="仿宋_GB2312"/>
      <charset val="134"/>
    </font>
    <font>
      <sz val="12"/>
      <name val="宋体"/>
      <family val="3"/>
      <charset val="134"/>
    </font>
    <font>
      <sz val="10"/>
      <name val="Geneva"/>
      <family val="1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178" fontId="0" fillId="0" borderId="0"/>
    <xf numFmtId="0" fontId="11" fillId="0" borderId="0"/>
    <xf numFmtId="0" fontId="12" fillId="0" borderId="0"/>
    <xf numFmtId="179" fontId="12" fillId="0" borderId="0">
      <alignment vertical="center"/>
    </xf>
    <xf numFmtId="0" fontId="13" fillId="0" borderId="0">
      <alignment vertical="center"/>
    </xf>
    <xf numFmtId="0" fontId="12" fillId="0" borderId="0"/>
    <xf numFmtId="178" fontId="14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178" fontId="15" fillId="0" borderId="0"/>
  </cellStyleXfs>
  <cellXfs count="40">
    <xf numFmtId="178" fontId="0" fillId="0" borderId="0" xfId="0"/>
    <xf numFmtId="0" fontId="1" fillId="0" borderId="1" xfId="0" applyNumberFormat="1" applyFont="1" applyBorder="1" applyAlignment="1">
      <alignment horizontal="center" vertical="center"/>
    </xf>
    <xf numFmtId="178" fontId="2" fillId="0" borderId="0" xfId="0" applyFont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178" fontId="0" fillId="0" borderId="0" xfId="0" applyAlignment="1">
      <alignment horizontal="center" vertical="center"/>
    </xf>
    <xf numFmtId="178" fontId="0" fillId="0" borderId="0" xfId="0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78" fontId="1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78" fontId="1" fillId="0" borderId="1" xfId="0" applyFont="1" applyBorder="1" applyAlignment="1">
      <alignment horizontal="left" vertical="center"/>
    </xf>
    <xf numFmtId="178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shrinkToFit="1"/>
    </xf>
    <xf numFmtId="180" fontId="1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left" vertical="center" wrapText="1"/>
    </xf>
    <xf numFmtId="180" fontId="7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vertical="center"/>
    </xf>
    <xf numFmtId="182" fontId="7" fillId="0" borderId="1" xfId="0" applyNumberFormat="1" applyFont="1" applyBorder="1" applyAlignment="1">
      <alignment vertical="center"/>
    </xf>
    <xf numFmtId="180" fontId="7" fillId="0" borderId="1" xfId="0" applyNumberFormat="1" applyFont="1" applyBorder="1" applyAlignment="1">
      <alignment horizontal="center" vertical="center"/>
    </xf>
    <xf numFmtId="178" fontId="7" fillId="0" borderId="1" xfId="0" applyFon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0" fontId="3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right" vertical="center"/>
    </xf>
    <xf numFmtId="181" fontId="7" fillId="0" borderId="1" xfId="0" applyNumberFormat="1" applyFont="1" applyBorder="1" applyAlignment="1">
      <alignment horizontal="right" vertical="center"/>
    </xf>
    <xf numFmtId="180" fontId="9" fillId="0" borderId="1" xfId="0" applyNumberFormat="1" applyFont="1" applyBorder="1" applyAlignment="1">
      <alignment horizontal="center" vertical="center"/>
    </xf>
    <xf numFmtId="181" fontId="10" fillId="0" borderId="1" xfId="0" applyNumberFormat="1" applyFont="1" applyBorder="1" applyAlignment="1">
      <alignment horizontal="right" vertical="center" shrinkToFit="1"/>
    </xf>
    <xf numFmtId="181" fontId="0" fillId="0" borderId="1" xfId="0" applyNumberFormat="1" applyBorder="1"/>
    <xf numFmtId="0" fontId="4" fillId="0" borderId="0" xfId="0" applyNumberFormat="1" applyFont="1" applyAlignment="1">
      <alignment horizontal="center" vertical="center"/>
    </xf>
  </cellXfs>
  <cellStyles count="10">
    <cellStyle name="0,0_x000d__x000a_NA_x000d__x000a_" xfId="1"/>
    <cellStyle name="常规" xfId="0" builtinId="0"/>
    <cellStyle name="常规 10 2 2" xfId="2"/>
    <cellStyle name="常规 19" xfId="3"/>
    <cellStyle name="常规 2" xfId="4"/>
    <cellStyle name="常规 3" xfId="5"/>
    <cellStyle name="常规 4" xfId="6"/>
    <cellStyle name="常规 41" xfId="7"/>
    <cellStyle name="常规 6" xfId="8"/>
    <cellStyle name="样式 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M11" sqref="M11"/>
    </sheetView>
  </sheetViews>
  <sheetFormatPr defaultColWidth="9" defaultRowHeight="14.25"/>
  <cols>
    <col min="1" max="1" width="6.125" style="4" customWidth="1"/>
    <col min="2" max="2" width="15" style="5" customWidth="1"/>
    <col min="3" max="3" width="9.625" style="4" customWidth="1"/>
    <col min="4" max="4" width="22.25" style="5" customWidth="1"/>
    <col min="5" max="5" width="31" style="6" customWidth="1"/>
    <col min="6" max="6" width="6.375" style="5" customWidth="1"/>
    <col min="7" max="7" width="7.375" style="7" customWidth="1"/>
    <col min="8" max="8" width="8.25" style="8" customWidth="1"/>
    <col min="9" max="9" width="12.375" style="8" customWidth="1"/>
    <col min="10" max="10" width="9.625" style="4" customWidth="1"/>
    <col min="11" max="16384" width="9" style="5"/>
  </cols>
  <sheetData>
    <row r="1" spans="1:10" ht="45" customHeight="1">
      <c r="A1" s="39" t="s">
        <v>38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30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10" t="s">
        <v>7</v>
      </c>
      <c r="I2" s="10" t="s">
        <v>8</v>
      </c>
      <c r="J2" s="9" t="s">
        <v>9</v>
      </c>
    </row>
    <row r="3" spans="1:10" ht="30" customHeight="1">
      <c r="A3" s="1">
        <v>1</v>
      </c>
      <c r="B3" s="11" t="s">
        <v>10</v>
      </c>
      <c r="C3" s="1" t="s">
        <v>11</v>
      </c>
      <c r="D3" s="11"/>
      <c r="E3" s="12" t="s">
        <v>12</v>
      </c>
      <c r="F3" s="11" t="s">
        <v>13</v>
      </c>
      <c r="G3" s="13">
        <v>4</v>
      </c>
      <c r="H3" s="14"/>
      <c r="I3" s="14"/>
      <c r="J3" s="9"/>
    </row>
    <row r="4" spans="1:10" ht="30" customHeight="1">
      <c r="A4" s="1">
        <v>2</v>
      </c>
      <c r="B4" s="11" t="s">
        <v>10</v>
      </c>
      <c r="C4" s="1" t="s">
        <v>11</v>
      </c>
      <c r="D4" s="11"/>
      <c r="E4" s="12" t="s">
        <v>14</v>
      </c>
      <c r="F4" s="11" t="s">
        <v>13</v>
      </c>
      <c r="G4" s="13">
        <v>2</v>
      </c>
      <c r="H4" s="14"/>
      <c r="I4" s="14"/>
      <c r="J4" s="9"/>
    </row>
    <row r="5" spans="1:10" ht="30" customHeight="1">
      <c r="A5" s="1">
        <v>3</v>
      </c>
      <c r="B5" s="11" t="s">
        <v>15</v>
      </c>
      <c r="C5" s="1"/>
      <c r="D5" s="11"/>
      <c r="E5" s="12" t="s">
        <v>16</v>
      </c>
      <c r="F5" s="11" t="s">
        <v>17</v>
      </c>
      <c r="G5" s="13">
        <v>12000</v>
      </c>
      <c r="H5" s="14"/>
      <c r="I5" s="14"/>
      <c r="J5" s="9"/>
    </row>
    <row r="6" spans="1:10" ht="30" customHeight="1">
      <c r="A6" s="1">
        <v>4</v>
      </c>
      <c r="B6" s="11" t="s">
        <v>18</v>
      </c>
      <c r="C6" s="1"/>
      <c r="D6" s="11"/>
      <c r="E6" s="15" t="s">
        <v>19</v>
      </c>
      <c r="F6" s="11" t="s">
        <v>17</v>
      </c>
      <c r="G6" s="13">
        <v>100</v>
      </c>
      <c r="H6" s="14"/>
      <c r="I6" s="14"/>
      <c r="J6" s="9"/>
    </row>
    <row r="7" spans="1:10" ht="30" customHeight="1">
      <c r="A7" s="1">
        <v>5</v>
      </c>
      <c r="B7" s="11" t="s">
        <v>20</v>
      </c>
      <c r="C7" s="1"/>
      <c r="D7" s="11"/>
      <c r="E7" s="15" t="s">
        <v>21</v>
      </c>
      <c r="F7" s="11" t="s">
        <v>22</v>
      </c>
      <c r="G7" s="13">
        <v>80</v>
      </c>
      <c r="H7" s="14"/>
      <c r="I7" s="14"/>
      <c r="J7" s="9"/>
    </row>
    <row r="8" spans="1:10" s="1" customFormat="1" ht="30" customHeight="1">
      <c r="A8" s="1">
        <v>7</v>
      </c>
      <c r="B8" s="11" t="s">
        <v>23</v>
      </c>
      <c r="D8" s="11"/>
      <c r="E8" s="12" t="s">
        <v>24</v>
      </c>
      <c r="F8" s="16" t="s">
        <v>25</v>
      </c>
      <c r="G8" s="17">
        <v>1</v>
      </c>
      <c r="H8" s="18"/>
      <c r="I8" s="33"/>
    </row>
    <row r="9" spans="1:10" s="2" customFormat="1" ht="28.5" customHeight="1">
      <c r="A9" s="1"/>
      <c r="B9" s="11"/>
      <c r="C9" s="1"/>
      <c r="D9" s="11"/>
      <c r="E9" s="12"/>
      <c r="F9" s="11"/>
      <c r="G9" s="19"/>
      <c r="H9" s="20"/>
      <c r="I9" s="14"/>
      <c r="J9" s="34"/>
    </row>
    <row r="10" spans="1:10" ht="25.5" customHeight="1">
      <c r="A10" s="1"/>
      <c r="B10" s="21"/>
      <c r="C10" s="1"/>
      <c r="D10" s="11"/>
      <c r="E10" s="22"/>
      <c r="F10" s="13"/>
      <c r="G10" s="13"/>
      <c r="H10" s="23"/>
      <c r="I10" s="14"/>
      <c r="J10" s="35"/>
    </row>
    <row r="11" spans="1:10" s="3" customFormat="1" ht="31.5" customHeight="1">
      <c r="A11" s="24" t="s">
        <v>26</v>
      </c>
      <c r="B11" s="24" t="s">
        <v>27</v>
      </c>
      <c r="C11" s="25"/>
      <c r="D11" s="26"/>
      <c r="E11" s="24"/>
      <c r="F11" s="27" t="s">
        <v>28</v>
      </c>
      <c r="G11" s="28"/>
      <c r="H11" s="29"/>
      <c r="I11" s="36">
        <f>SUM(I3:I10)</f>
        <v>0</v>
      </c>
      <c r="J11" s="37"/>
    </row>
    <row r="12" spans="1:10" s="3" customFormat="1" ht="31.5" customHeight="1">
      <c r="A12" s="24" t="s">
        <v>29</v>
      </c>
      <c r="B12" s="24" t="s">
        <v>30</v>
      </c>
      <c r="C12" s="27"/>
      <c r="D12" s="30"/>
      <c r="E12" s="24" t="s">
        <v>31</v>
      </c>
      <c r="F12" s="27"/>
      <c r="G12" s="28"/>
      <c r="H12" s="29"/>
      <c r="I12" s="36">
        <f>I11*15%</f>
        <v>0</v>
      </c>
      <c r="J12" s="37"/>
    </row>
    <row r="13" spans="1:10" s="3" customFormat="1" ht="31.5" customHeight="1">
      <c r="A13" s="24" t="s">
        <v>32</v>
      </c>
      <c r="B13" s="24" t="s">
        <v>33</v>
      </c>
      <c r="C13" s="27"/>
      <c r="D13" s="30"/>
      <c r="E13" s="24" t="s">
        <v>34</v>
      </c>
      <c r="F13" s="27"/>
      <c r="G13" s="28"/>
      <c r="H13" s="29"/>
      <c r="I13" s="36">
        <f>(I11+I12)*9%</f>
        <v>0</v>
      </c>
      <c r="J13" s="37"/>
    </row>
    <row r="14" spans="1:10" s="3" customFormat="1" ht="31.5" customHeight="1">
      <c r="A14" s="24" t="s">
        <v>35</v>
      </c>
      <c r="B14" s="24" t="s">
        <v>36</v>
      </c>
      <c r="C14" s="27"/>
      <c r="D14" s="30"/>
      <c r="E14" s="24" t="s">
        <v>37</v>
      </c>
      <c r="F14" s="27"/>
      <c r="G14" s="31"/>
      <c r="H14" s="32"/>
      <c r="I14" s="36">
        <f>SUM(I11:I13)</f>
        <v>0</v>
      </c>
      <c r="J14" s="38"/>
    </row>
  </sheetData>
  <mergeCells count="1">
    <mergeCell ref="A1:J1"/>
  </mergeCells>
  <phoneticPr fontId="16" type="noConversion"/>
  <printOptions horizontalCentered="1"/>
  <pageMargins left="0.196527777777778" right="0.196527777777778" top="0.196527777777778" bottom="0.196527777777778" header="0.196527777777778" footer="0.196527777777778"/>
  <pageSetup paperSize="9"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管网系统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</dc:creator>
  <cp:lastModifiedBy>Administrator</cp:lastModifiedBy>
  <cp:lastPrinted>2023-10-21T03:55:00Z</cp:lastPrinted>
  <dcterms:created xsi:type="dcterms:W3CDTF">2015-06-05T18:19:00Z</dcterms:created>
  <dcterms:modified xsi:type="dcterms:W3CDTF">2025-08-08T06:49:06Z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B1F6287B29604AFDBC3EF698BE45291E_13</vt:lpwstr>
  </property>
</Properties>
</file>