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4近期骨干招聘\第一批次骨干\技能分数\"/>
    </mc:Choice>
  </mc:AlternateContent>
  <bookViews>
    <workbookView xWindow="0" yWindow="0" windowWidth="23040" windowHeight="10572"/>
  </bookViews>
  <sheets>
    <sheet name="合成成绩 (2)" sheetId="1" r:id="rId1"/>
  </sheets>
  <definedNames>
    <definedName name="_xlnm._FilterDatabase" localSheetId="0" hidden="1">'合成成绩 (2)'!$A$2:$H$12</definedName>
    <definedName name="_xlnm.Print_Titles" localSheetId="0">'合成成绩 (2)'!$2:$2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s="1"/>
  <c r="G4" i="1" l="1"/>
  <c r="H4" i="1" s="1"/>
  <c r="G6" i="1"/>
  <c r="H6" i="1" s="1"/>
  <c r="G5" i="1"/>
  <c r="H5" i="1" s="1"/>
  <c r="G9" i="1"/>
  <c r="H9" i="1" s="1"/>
  <c r="G11" i="1"/>
  <c r="H11" i="1" s="1"/>
  <c r="G3" i="1"/>
  <c r="H3" i="1" s="1"/>
</calcChain>
</file>

<file path=xl/sharedStrings.xml><?xml version="1.0" encoding="utf-8"?>
<sst xmlns="http://schemas.openxmlformats.org/spreadsheetml/2006/main" count="44" uniqueCount="26">
  <si>
    <t>准考证号</t>
    <phoneticPr fontId="1" type="noConversion"/>
  </si>
  <si>
    <t>性别</t>
  </si>
  <si>
    <t>招聘岗位</t>
  </si>
  <si>
    <t>笔试总成绩</t>
    <phoneticPr fontId="1" type="noConversion"/>
  </si>
  <si>
    <t>女</t>
  </si>
  <si>
    <t>210130100112</t>
  </si>
  <si>
    <t>210130100117</t>
  </si>
  <si>
    <t>210130100108</t>
  </si>
  <si>
    <t>210130100106</t>
  </si>
  <si>
    <t>男</t>
  </si>
  <si>
    <t>210130100127</t>
  </si>
  <si>
    <t>210130100116</t>
  </si>
  <si>
    <t>210130100104</t>
  </si>
  <si>
    <t>210130100128</t>
  </si>
  <si>
    <t>210130100110</t>
  </si>
  <si>
    <t>210130100119</t>
  </si>
  <si>
    <t>技能1</t>
    <phoneticPr fontId="1" type="noConversion"/>
  </si>
  <si>
    <t>技能2</t>
    <phoneticPr fontId="1" type="noConversion"/>
  </si>
  <si>
    <t>技能总成绩</t>
    <phoneticPr fontId="1" type="noConversion"/>
  </si>
  <si>
    <t>笔试、技能合成成绩</t>
    <phoneticPr fontId="1" type="noConversion"/>
  </si>
  <si>
    <t>入围面试</t>
    <phoneticPr fontId="1" type="noConversion"/>
  </si>
  <si>
    <t>备注</t>
    <phoneticPr fontId="1" type="noConversion"/>
  </si>
  <si>
    <t>缺考</t>
    <phoneticPr fontId="1" type="noConversion"/>
  </si>
  <si>
    <t>资格复审不合格</t>
    <phoneticPr fontId="1" type="noConversion"/>
  </si>
  <si>
    <t>2024年骨干招聘（第一批次）入围面试人员名单</t>
    <phoneticPr fontId="1" type="noConversion"/>
  </si>
  <si>
    <t>202403岗位高级职称人员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</si>
</sst>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7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8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1" xfId="0" applyNumberForma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0" fillId="0" borderId="1" xfId="0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3"/>
  <sheetViews>
    <sheetView tabSelected="1" zoomScaleNormal="100" workbookViewId="0">
      <selection activeCell="L12" sqref="L12"/>
    </sheetView>
  </sheetViews>
  <sheetFormatPr defaultColWidth="8.59765625" defaultRowHeight="16.2" customHeight="1" x14ac:dyDescent="0.25"/>
  <cols>
    <col min="1" max="1" width="13.69921875" style="3" customWidth="1"/>
    <col min="2" max="2" width="4.8984375" style="3" customWidth="1"/>
    <col min="3" max="3" width="10.5" style="4" customWidth="1"/>
    <col min="4" max="4" width="7.796875" style="3" customWidth="1"/>
    <col min="5" max="6" width="8.59765625" style="2"/>
    <col min="7" max="7" width="15.296875" style="2" customWidth="1"/>
    <col min="8" max="8" width="16" style="2" customWidth="1"/>
    <col min="9" max="9" width="12.09765625" style="2" customWidth="1"/>
    <col min="10" max="145" width="8.59765625" style="2"/>
    <col min="146" max="16384" width="8.59765625" style="3"/>
  </cols>
  <sheetData>
    <row r="1" spans="1:9" ht="52.8" customHeight="1" x14ac:dyDescent="0.25">
      <c r="A1" s="15" t="s">
        <v>24</v>
      </c>
      <c r="B1" s="15"/>
      <c r="C1" s="15"/>
      <c r="D1" s="15"/>
      <c r="E1" s="15"/>
    </row>
    <row r="2" spans="1:9" s="1" customFormat="1" ht="34.200000000000003" customHeight="1" x14ac:dyDescent="0.25">
      <c r="A2" s="6" t="s">
        <v>0</v>
      </c>
      <c r="B2" s="6" t="s">
        <v>1</v>
      </c>
      <c r="C2" s="6" t="s">
        <v>2</v>
      </c>
      <c r="D2" s="14" t="s">
        <v>3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21</v>
      </c>
    </row>
    <row r="3" spans="1:9" ht="22.8" customHeight="1" x14ac:dyDescent="0.25">
      <c r="A3" s="5" t="s">
        <v>6</v>
      </c>
      <c r="B3" s="11" t="s">
        <v>4</v>
      </c>
      <c r="C3" s="13">
        <v>202401</v>
      </c>
      <c r="D3" s="11">
        <v>80</v>
      </c>
      <c r="E3" s="12">
        <v>93</v>
      </c>
      <c r="F3" s="12">
        <v>90</v>
      </c>
      <c r="G3" s="12">
        <f>AVERAGE(E3:F3)</f>
        <v>91.5</v>
      </c>
      <c r="H3" s="10">
        <f>D3*0.5+G3*0.2</f>
        <v>58.3</v>
      </c>
      <c r="I3" s="8" t="s">
        <v>20</v>
      </c>
    </row>
    <row r="4" spans="1:9" ht="22.8" customHeight="1" x14ac:dyDescent="0.25">
      <c r="A4" s="5" t="s">
        <v>7</v>
      </c>
      <c r="B4" s="11" t="s">
        <v>4</v>
      </c>
      <c r="C4" s="13">
        <v>202401</v>
      </c>
      <c r="D4" s="11">
        <v>81.2</v>
      </c>
      <c r="E4" s="12">
        <v>90</v>
      </c>
      <c r="F4" s="12">
        <v>86</v>
      </c>
      <c r="G4" s="12">
        <f>AVERAGE(E4:F4)</f>
        <v>88</v>
      </c>
      <c r="H4" s="10">
        <f>D4*0.5+G4*0.2</f>
        <v>58.2</v>
      </c>
      <c r="I4" s="8" t="s">
        <v>20</v>
      </c>
    </row>
    <row r="5" spans="1:9" ht="22.8" customHeight="1" x14ac:dyDescent="0.25">
      <c r="A5" s="5" t="s">
        <v>11</v>
      </c>
      <c r="B5" s="11" t="s">
        <v>4</v>
      </c>
      <c r="C5" s="13">
        <v>202401</v>
      </c>
      <c r="D5" s="11">
        <v>77.5</v>
      </c>
      <c r="E5" s="12">
        <v>76</v>
      </c>
      <c r="F5" s="12">
        <v>75</v>
      </c>
      <c r="G5" s="12">
        <f>AVERAGE(E5:F5)</f>
        <v>75.5</v>
      </c>
      <c r="H5" s="10">
        <f>D5*0.5+G5*0.2</f>
        <v>53.85</v>
      </c>
      <c r="I5" s="8" t="s">
        <v>20</v>
      </c>
    </row>
    <row r="6" spans="1:9" ht="22.8" customHeight="1" x14ac:dyDescent="0.25">
      <c r="A6" s="5" t="s">
        <v>10</v>
      </c>
      <c r="B6" s="11" t="s">
        <v>9</v>
      </c>
      <c r="C6" s="13">
        <v>202401</v>
      </c>
      <c r="D6" s="11">
        <v>72.8</v>
      </c>
      <c r="E6" s="12">
        <v>81</v>
      </c>
      <c r="F6" s="12">
        <v>90</v>
      </c>
      <c r="G6" s="12">
        <f>AVERAGE(E6:F6)</f>
        <v>85.5</v>
      </c>
      <c r="H6" s="10">
        <f>D6*0.5+G6*0.2</f>
        <v>53.5</v>
      </c>
      <c r="I6" s="8" t="s">
        <v>20</v>
      </c>
    </row>
    <row r="7" spans="1:9" ht="22.8" customHeight="1" x14ac:dyDescent="0.25">
      <c r="A7" s="5" t="s">
        <v>5</v>
      </c>
      <c r="B7" s="11" t="s">
        <v>4</v>
      </c>
      <c r="C7" s="13">
        <v>202401</v>
      </c>
      <c r="D7" s="11">
        <v>70.399999999999991</v>
      </c>
      <c r="E7" s="12" t="s">
        <v>22</v>
      </c>
      <c r="F7" s="12" t="s">
        <v>22</v>
      </c>
      <c r="G7" s="12" t="s">
        <v>22</v>
      </c>
      <c r="H7" s="10"/>
      <c r="I7" s="8"/>
    </row>
    <row r="8" spans="1:9" ht="22.8" customHeight="1" x14ac:dyDescent="0.25">
      <c r="A8" s="5" t="s">
        <v>8</v>
      </c>
      <c r="B8" s="11" t="s">
        <v>9</v>
      </c>
      <c r="C8" s="13">
        <v>202401</v>
      </c>
      <c r="D8" s="11">
        <v>69.599999999999994</v>
      </c>
      <c r="E8" s="12" t="s">
        <v>22</v>
      </c>
      <c r="F8" s="12" t="s">
        <v>22</v>
      </c>
      <c r="G8" s="12" t="s">
        <v>22</v>
      </c>
      <c r="H8" s="10"/>
      <c r="I8" s="8"/>
    </row>
    <row r="9" spans="1:9" ht="22.8" customHeight="1" x14ac:dyDescent="0.25">
      <c r="A9" s="5" t="s">
        <v>12</v>
      </c>
      <c r="B9" s="11" t="s">
        <v>4</v>
      </c>
      <c r="C9" s="13">
        <v>202402</v>
      </c>
      <c r="D9" s="11">
        <v>78.8</v>
      </c>
      <c r="E9" s="12">
        <v>87</v>
      </c>
      <c r="F9" s="12">
        <v>80</v>
      </c>
      <c r="G9" s="12">
        <f>AVERAGE(E9:F9)</f>
        <v>83.5</v>
      </c>
      <c r="H9" s="10">
        <f>D9*0.5+G9*0.2</f>
        <v>56.099999999999994</v>
      </c>
      <c r="I9" s="8" t="s">
        <v>20</v>
      </c>
    </row>
    <row r="10" spans="1:9" ht="22.8" customHeight="1" x14ac:dyDescent="0.25">
      <c r="A10" s="5" t="s">
        <v>13</v>
      </c>
      <c r="B10" s="11" t="s">
        <v>4</v>
      </c>
      <c r="C10" s="13">
        <v>202402</v>
      </c>
      <c r="D10" s="11">
        <v>77</v>
      </c>
      <c r="E10" s="12">
        <v>80</v>
      </c>
      <c r="F10" s="12">
        <v>80</v>
      </c>
      <c r="G10" s="12">
        <f>AVERAGE(E10:F10)</f>
        <v>80</v>
      </c>
      <c r="H10" s="10">
        <f>D10*0.5+G10*0.2</f>
        <v>54.5</v>
      </c>
      <c r="I10" s="8" t="s">
        <v>20</v>
      </c>
    </row>
    <row r="11" spans="1:9" ht="22.8" customHeight="1" x14ac:dyDescent="0.25">
      <c r="A11" s="5" t="s">
        <v>15</v>
      </c>
      <c r="B11" s="11" t="s">
        <v>4</v>
      </c>
      <c r="C11" s="13">
        <v>202402</v>
      </c>
      <c r="D11" s="11">
        <v>77</v>
      </c>
      <c r="E11" s="12">
        <v>70</v>
      </c>
      <c r="F11" s="12">
        <v>75</v>
      </c>
      <c r="G11" s="12">
        <f>AVERAGE(E11:F11)</f>
        <v>72.5</v>
      </c>
      <c r="H11" s="10">
        <f>D11*0.5+G11*0.2</f>
        <v>53</v>
      </c>
      <c r="I11" s="8"/>
    </row>
    <row r="12" spans="1:9" ht="22.8" customHeight="1" x14ac:dyDescent="0.25">
      <c r="A12" s="5" t="s">
        <v>14</v>
      </c>
      <c r="B12" s="11" t="s">
        <v>9</v>
      </c>
      <c r="C12" s="13">
        <v>202402</v>
      </c>
      <c r="D12" s="11">
        <v>81.5</v>
      </c>
      <c r="E12" s="12"/>
      <c r="F12" s="12"/>
      <c r="G12" s="12" t="s">
        <v>23</v>
      </c>
      <c r="H12" s="9"/>
      <c r="I12" s="8"/>
    </row>
    <row r="13" spans="1:9" ht="42.6" customHeight="1" x14ac:dyDescent="0.25">
      <c r="A13" s="18" t="s">
        <v>25</v>
      </c>
      <c r="B13" s="19"/>
      <c r="C13" s="19"/>
      <c r="D13" s="16"/>
      <c r="E13" s="16"/>
      <c r="F13" s="16"/>
      <c r="G13" s="16"/>
      <c r="H13" s="16"/>
      <c r="I13" s="17"/>
    </row>
  </sheetData>
  <sheetProtection formatCells="0" formatColumns="0" formatRows="0" insertColumns="0" insertRows="0" insertHyperlinks="0" deleteColumns="0" deleteRows="0" sort="0" autoFilter="0" pivotTables="0"/>
  <phoneticPr fontId="1" type="noConversion"/>
  <printOptions horizontalCentered="1"/>
  <pageMargins left="0.17" right="0.17" top="0.59027777777777779" bottom="0.59027777777777779" header="0.51180555555555551" footer="0.31458333333333333"/>
  <pageSetup paperSize="9" orientation="landscape" r:id="rId1"/>
  <headerFooter scaleWithDoc="0" alignWithMargins="0">
    <oddFooter>&amp;L&amp;9East-HR 机密&amp;C&amp;9笔试合成成绩&amp;R&amp;9第&amp;P页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合成成绩 (2)</vt:lpstr>
      <vt:lpstr>'合成成绩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蔡晴晴</dc:creator>
  <cp:lastModifiedBy>蔡晴晴</cp:lastModifiedBy>
  <cp:lastPrinted>2024-10-29T08:42:48Z</cp:lastPrinted>
  <dcterms:created xsi:type="dcterms:W3CDTF">2024-10-25T09:13:59Z</dcterms:created>
  <dcterms:modified xsi:type="dcterms:W3CDTF">2024-11-01T01:43:19Z</dcterms:modified>
</cp:coreProperties>
</file>